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到公司" sheetId="5" r:id="rId1"/>
  </sheets>
  <externalReferences>
    <externalReference r:id="rId2"/>
  </externalReferences>
  <definedNames>
    <definedName name="_xlnm._FilterDatabase" localSheetId="0" hidden="1">到公司!$A$1:$G$103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<sst xmlns="http://schemas.openxmlformats.org/spreadsheetml/2006/main" count="587" uniqueCount="307">
  <si>
    <t>大祥区2024年稻谷目标价格补贴申报面积公示表(到公司)</t>
  </si>
  <si>
    <t>序号</t>
  </si>
  <si>
    <t>乡镇
(街道)</t>
  </si>
  <si>
    <t>村
(社)</t>
  </si>
  <si>
    <t>主体全称</t>
  </si>
  <si>
    <t>主体统一识别代码</t>
  </si>
  <si>
    <t>对公账号银行
全称</t>
  </si>
  <si>
    <t>对公账号</t>
  </si>
  <si>
    <t>申报面积（亩）</t>
  </si>
  <si>
    <t>蔡锷乡</t>
  </si>
  <si>
    <t>山东村</t>
  </si>
  <si>
    <t>大祥区蔡锷乡山东村经济合作社</t>
  </si>
  <si>
    <t>N2430503MF3571102M</t>
  </si>
  <si>
    <t>邵阳农村商业银行股份有限公司蔡锷支行</t>
  </si>
  <si>
    <t>82012050003976001</t>
  </si>
  <si>
    <t>邵阳市易达康农业种养农民专业合作社</t>
  </si>
  <si>
    <t>9430503MA4RCY402Q</t>
  </si>
  <si>
    <t>82012050002152972</t>
  </si>
  <si>
    <t>罗士村</t>
  </si>
  <si>
    <t>大祥区蔡锷乡罗士村经济合作社</t>
  </si>
  <si>
    <t>N2430503MF3571073A</t>
  </si>
  <si>
    <t>中国建设银行股份有限公司邵阳红星支行</t>
  </si>
  <si>
    <t>43050165445000000296</t>
  </si>
  <si>
    <t>黄草坪村</t>
  </si>
  <si>
    <t>邵阳市大祥区蔡锷乡黄草坪村经济合作社</t>
  </si>
  <si>
    <t>N2430503MF35710815</t>
  </si>
  <si>
    <t>82012050003975564</t>
  </si>
  <si>
    <t>陈桥村</t>
  </si>
  <si>
    <t>邵阳市大祥区稻花鱼家庭农场</t>
  </si>
  <si>
    <t>92430503MA7EXKM744</t>
  </si>
  <si>
    <t>82012050003462531</t>
  </si>
  <si>
    <t>邵阳市大祥区元满种养农民专业合作社</t>
  </si>
  <si>
    <t>93430503MA7KQ06R9T</t>
  </si>
  <si>
    <t>82012050003357026</t>
  </si>
  <si>
    <t>寒婆村</t>
  </si>
  <si>
    <t>大祥区蔡锷乡寒婆村经济合作社</t>
  </si>
  <si>
    <t>N2430503MF357109XW</t>
  </si>
  <si>
    <t>43050165445000000297</t>
  </si>
  <si>
    <t>邵阳市大祥区兴欣种养农民专业合作社</t>
  </si>
  <si>
    <t>9340503MA4RFG3A5Q</t>
  </si>
  <si>
    <t>82012050002715052</t>
  </si>
  <si>
    <t>蒋河村</t>
  </si>
  <si>
    <t>邵阳市大祥区江边冲种养农民专业合作社</t>
  </si>
  <si>
    <t>93430503MA7C2BHXXE</t>
  </si>
  <si>
    <t>82012050003438495</t>
  </si>
  <si>
    <t>大祥区蔡锷乡蒋河村经济合作社</t>
  </si>
  <si>
    <t>N2430503MF36023944</t>
  </si>
  <si>
    <t>43050165445000000294</t>
  </si>
  <si>
    <t>邵阳市兴贤种养专业合作社</t>
  </si>
  <si>
    <t>93430503M7DWGAM3X</t>
  </si>
  <si>
    <t>82012050003962689</t>
  </si>
  <si>
    <t>邵阳市大祥区遍地财种养农民合作社</t>
  </si>
  <si>
    <t>93430503MA7CEKBK5E</t>
  </si>
  <si>
    <t>82012050003973577</t>
  </si>
  <si>
    <t>新林村</t>
  </si>
  <si>
    <t>邵阳市枫木塘美旺家庭农场</t>
  </si>
  <si>
    <t>91430503MA4R5WWG8M</t>
  </si>
  <si>
    <t>82012050001953495</t>
  </si>
  <si>
    <t>大祥区蔡锷乡新林村经济合作社</t>
  </si>
  <si>
    <t>N2430503MF3754726H</t>
  </si>
  <si>
    <t>43050165445000000281</t>
  </si>
  <si>
    <t>邵阳市艳中农业发展有限公司</t>
  </si>
  <si>
    <t>91430500MA4QQQUB1D</t>
  </si>
  <si>
    <t>82012050002278893</t>
  </si>
  <si>
    <t>蔡锷村</t>
  </si>
  <si>
    <t>湖南广丰农林科技发现有限公司</t>
  </si>
  <si>
    <t>9143050005166531X3</t>
  </si>
  <si>
    <t>华融湘江银行股份有限公司邵阳敏州西路支行</t>
  </si>
  <si>
    <t>85040309000008563</t>
  </si>
  <si>
    <t>邵阳市马记喜华种养农民专业合作社</t>
  </si>
  <si>
    <t>93430503MA4REPKD7P</t>
  </si>
  <si>
    <t>43050165445000000480</t>
  </si>
  <si>
    <t>金山村</t>
  </si>
  <si>
    <t xml:space="preserve"> 邵阳市威富种植专业合作社</t>
  </si>
  <si>
    <t>93430503MA4QC5BX7N</t>
  </si>
  <si>
    <t>82012050001263322</t>
  </si>
  <si>
    <t>大祥区蔡锷乡金山村经济合作社</t>
  </si>
  <si>
    <t>N2430503MF30865293</t>
  </si>
  <si>
    <t>43050165445000000273</t>
  </si>
  <si>
    <t>邵阳市大祥区金弛农机专业合作社</t>
  </si>
  <si>
    <t>93430503MA4T47X28R</t>
  </si>
  <si>
    <t>43050165445000000436</t>
  </si>
  <si>
    <t>罗市镇</t>
  </si>
  <si>
    <t>砀山村</t>
  </si>
  <si>
    <t>大祥区罗市镇砀山村经济合作社</t>
  </si>
  <si>
    <t>N2430503MF36350575</t>
  </si>
  <si>
    <t>43050165445000000317</t>
  </si>
  <si>
    <t>邵阳市大祥区军田种养农民专业合作社</t>
  </si>
  <si>
    <t>93430503MA4T8QJ650</t>
  </si>
  <si>
    <t>邵阳农村商业银行股份有限公司罗市支行</t>
  </si>
  <si>
    <t>82012050003179186</t>
  </si>
  <si>
    <t>湖南稻田虾农业发展有限公司</t>
  </si>
  <si>
    <t>91430500MA4PGLM52T</t>
  </si>
  <si>
    <t>湖南农村商业银行股份有限公司邵水东路支行</t>
  </si>
  <si>
    <t>82012050001961133</t>
  </si>
  <si>
    <t>和平村</t>
  </si>
  <si>
    <t>邵阳市贤如农业科技有限公司</t>
  </si>
  <si>
    <t>91430503MAD3613R9P</t>
  </si>
  <si>
    <t>82012050003978893</t>
  </si>
  <si>
    <t>划船村</t>
  </si>
  <si>
    <t>邵阳市大祥区新越种养农民专业合作社</t>
  </si>
  <si>
    <t>93430503MA4TB1K781</t>
  </si>
  <si>
    <t>82012050003759098</t>
  </si>
  <si>
    <t>罗市社区</t>
  </si>
  <si>
    <t>邵阳市紫荣秧稻农业有限公司</t>
  </si>
  <si>
    <t>91430503MADFMG1X4G</t>
  </si>
  <si>
    <t>82012050003981103</t>
  </si>
  <si>
    <t>面铺村</t>
  </si>
  <si>
    <t>大祥区罗市镇面铺村经济合作社</t>
  </si>
  <si>
    <t>N2430503MF3635452C</t>
  </si>
  <si>
    <t>邵阳农村商业银行股份有限公司</t>
  </si>
  <si>
    <t>82012050003975326</t>
  </si>
  <si>
    <t>邵阳市大祥区大井头农民农业专业合作社</t>
  </si>
  <si>
    <t>93430503MACAFK1U6J</t>
  </si>
  <si>
    <t>82012050003975166</t>
  </si>
  <si>
    <t>邵阳市志祥覃氏生态种植养殖家庭农场</t>
  </si>
  <si>
    <t>91430503MA4R0AJH6Y</t>
  </si>
  <si>
    <t>82012050003978225</t>
  </si>
  <si>
    <t>邵阳市楚园湘农业开发有限公司</t>
  </si>
  <si>
    <t>91430500MA4Q1WHU49</t>
  </si>
  <si>
    <t>82012050000959066</t>
  </si>
  <si>
    <t>邵阳市国中覃氏生态种植养殖家庭农场</t>
  </si>
  <si>
    <t>91430503MA4R0AEQ8M</t>
  </si>
  <si>
    <t>82012050003978236</t>
  </si>
  <si>
    <t>苏家村</t>
  </si>
  <si>
    <t>邵阳市仁大农业有限公司</t>
  </si>
  <si>
    <t>91430503MA4RU8PP8A</t>
  </si>
  <si>
    <t>82012050002926197</t>
  </si>
  <si>
    <t>盘比村</t>
  </si>
  <si>
    <t>邵阳市星扬生态农业发展有限公司</t>
  </si>
  <si>
    <t>91430503MA4T9LTT9F</t>
  </si>
  <si>
    <t>82012050003517219</t>
  </si>
  <si>
    <t>学院路</t>
  </si>
  <si>
    <t>翁家社区</t>
  </si>
  <si>
    <t>邵阳市拥乐种植农民专业合作社</t>
  </si>
  <si>
    <t>93430503395923546W</t>
  </si>
  <si>
    <t>邵阳农村商业银行股份有限公司建设路支行</t>
  </si>
  <si>
    <t>82012050000017490</t>
  </si>
  <si>
    <t>邵阳市大祥区云强云春种养农民专业合作社</t>
  </si>
  <si>
    <t>93430503MA4T17A413</t>
  </si>
  <si>
    <t>中国银行股份有限公司邵阳市双拥路支行</t>
  </si>
  <si>
    <t>605476613131</t>
  </si>
  <si>
    <t>城南街道</t>
  </si>
  <si>
    <t>台上村</t>
  </si>
  <si>
    <t>湖南神骏农业科技发展有限公司</t>
  </si>
  <si>
    <t>91430500758004929X</t>
  </si>
  <si>
    <t>中国农业银行股份有限公司邵阳大祥区支行</t>
  </si>
  <si>
    <t>18311901040006655</t>
  </si>
  <si>
    <t>邵阳市钲淇农业综合开发有限公司</t>
  </si>
  <si>
    <t>91430500MA4L26G88T</t>
  </si>
  <si>
    <t>邵阳农村商业银行股份有限公司檀江支行</t>
  </si>
  <si>
    <t>82012050000007924</t>
  </si>
  <si>
    <t>邵阳市高海洋生态农业综合开发有限公司</t>
  </si>
  <si>
    <t>91430500MA4L74LX69</t>
  </si>
  <si>
    <t>华融湘江银行股份有限公司邵阳金星支行</t>
  </si>
  <si>
    <t>85030309000024359</t>
  </si>
  <si>
    <t>邵阳市喜春生态农业发证有限公司</t>
  </si>
  <si>
    <t>9143050MA4PGKHH6M</t>
  </si>
  <si>
    <t>长沙银行股份有限公司邵阳分行</t>
  </si>
  <si>
    <t>81000101715000001</t>
  </si>
  <si>
    <t>清风村</t>
  </si>
  <si>
    <t>邵阳市易立农业发展有限公司</t>
  </si>
  <si>
    <t>91430500MA4T6PDC2L</t>
  </si>
  <si>
    <t>82012050002673949</t>
  </si>
  <si>
    <t>雨溪街道</t>
  </si>
  <si>
    <t>雨溪社区</t>
  </si>
  <si>
    <t>93430503MA4117A413</t>
  </si>
  <si>
    <t>邵阳市大祥区文嘉种养专业合作社</t>
  </si>
  <si>
    <t>93430503MAC56PDH6N</t>
  </si>
  <si>
    <t>585980047207</t>
  </si>
  <si>
    <t>河洲社区</t>
  </si>
  <si>
    <t>湖南鑫河生态农林农民专业合作社</t>
  </si>
  <si>
    <t>93430503MA4R8N1B17</t>
  </si>
  <si>
    <t>邵阳农村商业银行股份有限公司工业园支行</t>
  </si>
  <si>
    <t>82012050003956744</t>
  </si>
  <si>
    <t>唐四社区</t>
  </si>
  <si>
    <t>五花村</t>
  </si>
  <si>
    <t>邵阳市福泽养殖农民专业合作社</t>
  </si>
  <si>
    <t>93430503MA4TCWUF7E</t>
  </si>
  <si>
    <t>中国银行股份有限公司邵阳市敏州东路支行</t>
  </si>
  <si>
    <t>610677115129</t>
  </si>
  <si>
    <t>新冲村</t>
  </si>
  <si>
    <t>小田村</t>
  </si>
  <si>
    <t>罗塘村</t>
  </si>
  <si>
    <t>邵阳市大祥区塘瑶农业发展有限公司</t>
  </si>
  <si>
    <t>91430503MACF857200</t>
  </si>
  <si>
    <t>中国工商银行股份有限公司邵阳西湖支行</t>
  </si>
  <si>
    <t>1906028009200101774</t>
  </si>
  <si>
    <t>湖南春凯农业发展有限公司</t>
  </si>
  <si>
    <t>91430503MACHHYP92P</t>
  </si>
  <si>
    <t>中国农业银行股份有限公司邵阳学院路支行</t>
  </si>
  <si>
    <t>18325101040004271</t>
  </si>
  <si>
    <t>板桥乡</t>
  </si>
  <si>
    <t>横冲村</t>
  </si>
  <si>
    <t>邵阳市大祥区泥横种植农民专业合作社</t>
  </si>
  <si>
    <t>93430503MA4T5RRJ9G</t>
  </si>
  <si>
    <t>邵阳农村商业银行股份有限公司板桥支行</t>
  </si>
  <si>
    <t>82012050002757886</t>
  </si>
  <si>
    <t>金桥村</t>
  </si>
  <si>
    <t>湖南粮安科技股份有限公司</t>
  </si>
  <si>
    <t>91430000MA4L15L738</t>
  </si>
  <si>
    <t>中国农业银行邵阳城南公园支行</t>
  </si>
  <si>
    <t>18325501040001641</t>
  </si>
  <si>
    <t>邵阳市千禧农业科技发展有限公司</t>
  </si>
  <si>
    <t>91430500MA4Q8PR1XB</t>
  </si>
  <si>
    <t>邵阳农商银行股份有限公司板桥支行</t>
  </si>
  <si>
    <t>82012050001410200</t>
  </si>
  <si>
    <t>湖南广丰农林科技发展有限公司</t>
  </si>
  <si>
    <t>9143050005166531X</t>
  </si>
  <si>
    <t>云安村</t>
  </si>
  <si>
    <t>邵阳市大祥区金驰农机专业合作社</t>
  </si>
  <si>
    <t>农商银行蔡锷支行</t>
  </si>
  <si>
    <t>6230901818003816370</t>
  </si>
  <si>
    <t>邵阳市飞翔农业发展有限公司</t>
  </si>
  <si>
    <t>91430500MA4P8T5U7K</t>
  </si>
  <si>
    <t>82012050000357663</t>
  </si>
  <si>
    <t>邵阳市郡沣种养农民专业合作社</t>
  </si>
  <si>
    <t>93430503MA4T80E70D</t>
  </si>
  <si>
    <t>农商银行板桥支行</t>
  </si>
  <si>
    <t>82012050002891209</t>
  </si>
  <si>
    <t>立新村</t>
  </si>
  <si>
    <t>大祥区板桥乡立新村经济合作社</t>
  </si>
  <si>
    <t>N2430503MF360236XE</t>
  </si>
  <si>
    <t>中国建设银行股份有限公司邵阳市红星支行</t>
  </si>
  <si>
    <t>43050165445000000288</t>
  </si>
  <si>
    <t>邵阳市白鹤潭生态农业发展有限公司</t>
  </si>
  <si>
    <t>91430500MA4Q8W2B1G</t>
  </si>
  <si>
    <t>82012050001614555</t>
  </si>
  <si>
    <t>龙头村</t>
  </si>
  <si>
    <t>邵阳市大祥区见哥家庭农场</t>
  </si>
  <si>
    <t>91430503MA4T6A2C1G</t>
  </si>
  <si>
    <t>82012050002800968</t>
  </si>
  <si>
    <t>邵阳市大祥区便民农业农机专业合作社</t>
  </si>
  <si>
    <t>9343050333856935X0</t>
  </si>
  <si>
    <t>中国建设银行股份有限公司邵阳戴家坪支行</t>
  </si>
  <si>
    <t>43001510465052500261</t>
  </si>
  <si>
    <t>李家山村</t>
  </si>
  <si>
    <t>邵阳市月平农业专业合作社</t>
  </si>
  <si>
    <t>93430503MA4T46W028</t>
  </si>
  <si>
    <t>82012050002660599</t>
  </si>
  <si>
    <t>李家山村经济合作社</t>
  </si>
  <si>
    <t>N2430503MF3602319B</t>
  </si>
  <si>
    <t>82012050003975500</t>
  </si>
  <si>
    <t>蔡家村</t>
  </si>
  <si>
    <t>邵阳市香芸芬家庭农场</t>
  </si>
  <si>
    <t>91430503MA4QTT6895</t>
  </si>
  <si>
    <t>82012050001639364</t>
  </si>
  <si>
    <t>邵阳市大祥区曙光农村农业机械合作社</t>
  </si>
  <si>
    <t>9343050309293992X7</t>
  </si>
  <si>
    <t>82012050000774290</t>
  </si>
  <si>
    <t>正鸿农业种植专业合作社</t>
  </si>
  <si>
    <t>93430503MA4QG214XH</t>
  </si>
  <si>
    <t>82012050001338662</t>
  </si>
  <si>
    <t>邵阳市庆田家庭农场</t>
  </si>
  <si>
    <t>92430503MA7ATUB25H</t>
  </si>
  <si>
    <t>82012050002921155</t>
  </si>
  <si>
    <t>板桥村</t>
  </si>
  <si>
    <t>湖南新巾帼农业发展股份有限
公司</t>
  </si>
  <si>
    <t>91430500092576081D</t>
  </si>
  <si>
    <t>中国建设银行敏州路支行</t>
  </si>
  <si>
    <t>43050165385000000013</t>
  </si>
  <si>
    <t>召伯村</t>
  </si>
  <si>
    <t>农商银行工业园支行</t>
  </si>
  <si>
    <t>82012050000012152</t>
  </si>
  <si>
    <t>湖南邵鑫生态农业科技发展有限公司</t>
  </si>
  <si>
    <t>91430500MA4L76KC37</t>
  </si>
  <si>
    <t>中国建设银行邵阳戴家坪支行</t>
  </si>
  <si>
    <t>邵水村</t>
  </si>
  <si>
    <t>93435050333856935X0</t>
  </si>
  <si>
    <t>邵阳市五鸿农业有限公司</t>
  </si>
  <si>
    <t>914305053MABQ71N088</t>
  </si>
  <si>
    <t>交通银行邵阳双清支行</t>
  </si>
  <si>
    <t>598272888013000194552</t>
  </si>
  <si>
    <t>大祥区板桥乡邵水村经济合作社</t>
  </si>
  <si>
    <t>N2430503MF36023351</t>
  </si>
  <si>
    <t>43050165445000000293</t>
  </si>
  <si>
    <t>檀江街道</t>
  </si>
  <si>
    <t>檀江社区</t>
  </si>
  <si>
    <t>邵阳市大祥区美女泉太
空莲农业专业合作社</t>
  </si>
  <si>
    <t>934305033294605049</t>
  </si>
  <si>
    <t>82012050000008021</t>
  </si>
  <si>
    <t>邵阳市越雄种养专业合作社</t>
  </si>
  <si>
    <t>93430503MA7ALP9N7J</t>
  </si>
  <si>
    <t>82012050003003100</t>
  </si>
  <si>
    <t>六甲社区</t>
  </si>
  <si>
    <t>新塘村</t>
  </si>
  <si>
    <t>邵阳大祥区子珑家庭农场</t>
  </si>
  <si>
    <t>91430503MAD9WXBX3T</t>
  </si>
  <si>
    <t>长沙银行股份有限公司邵阳大祥支行</t>
  </si>
  <si>
    <t>810000461071000001</t>
  </si>
  <si>
    <t>邵阳市三泰种养有限公司</t>
  </si>
  <si>
    <t>91430503MACHXAKRXH</t>
  </si>
  <si>
    <t>82012050003976136</t>
  </si>
  <si>
    <t>丰盈村</t>
  </si>
  <si>
    <t>双江社区</t>
  </si>
  <si>
    <t>大祥区德鸿种养专业合作社</t>
  </si>
  <si>
    <t>93430503MABLMWOG4E</t>
  </si>
  <si>
    <t>1906028009200096874</t>
  </si>
  <si>
    <t>大祥区农润民农机农民专业合作社</t>
  </si>
  <si>
    <t>93430503MA4T915C21</t>
  </si>
  <si>
    <t>82012050002761745</t>
  </si>
  <si>
    <t>邵阳市农村商业银行股份有限公司罗市支行</t>
  </si>
  <si>
    <t>多田村</t>
  </si>
  <si>
    <t>檀江街道多田村集体经济合作社</t>
  </si>
  <si>
    <t>54430503ME1086281C</t>
  </si>
  <si>
    <t>82012050000007979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</si>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</sst>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rgb="FF000000"/>
      <name val="宋体"/>
      <charset val="204"/>
      <scheme val="minor"/>
    </font>
    <font>
      <b/>
      <sz val="16"/>
      <name val="宋体"/>
      <charset val="134"/>
      <scheme val="minor"/>
    </font>
    <font>
      <b/>
      <sz val="12"/>
      <name val="楷体"/>
      <charset val="134"/>
    </font>
    <font>
      <b/>
      <sz val="12"/>
      <color rgb="FF000000"/>
      <name val="楷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protection locked="0"/>
    </xf>
    <xf numFmtId="0" fontId="34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5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9" fillId="0" borderId="1" xfId="5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  <cellStyle name="常规 5 2" xfId="52"/>
    <cellStyle name="常规 10" xfId="53"/>
    <cellStyle name="常规 8 2" xfId="54"/>
    <cellStyle name="常规 18" xfId="55"/>
    <cellStyle name="常规 2 2 4 2 2" xfId="56"/>
    <cellStyle name="常规 22 2" xfId="57"/>
    <cellStyle name="常规 2 2" xfId="58"/>
    <cellStyle name="常规 6" xfId="59"/>
    <cellStyle name="常规 4" xfId="60"/>
    <cellStyle name="常规 9" xfId="61"/>
    <cellStyle name="常规_Sheet1" xfId="62"/>
    <cellStyle name="常规 8" xfId="6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0214;&#22791;&#20221;\&#30424;\&#22823;&#25143;&#20449;&#24687;&#65288;&#20840;&#65289;\&#22823;&#31077;&#21306;&#39046;&#24800;&#20892;&#34917;&#36148;&#20027;&#20307;&#65288;&#20844;&#21496;&#65289;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司台账"/>
      <sheetName val="发放失败公司数据"/>
    </sheetNames>
    <sheetDataSet>
      <sheetData sheetId="0" refreshError="1">
        <row r="3">
          <cell r="E3" t="str">
            <v>82012050003003100</v>
          </cell>
          <cell r="F3" t="str">
            <v>邵阳市农村商业银行股份有限公司檀江支行</v>
          </cell>
        </row>
        <row r="4">
          <cell r="E4" t="str">
            <v>82012050000008021</v>
          </cell>
          <cell r="F4" t="str">
            <v>邵阳市农村商业银行股份有限公司檀江支行</v>
          </cell>
        </row>
        <row r="5">
          <cell r="E5" t="str">
            <v>82012050003979477</v>
          </cell>
          <cell r="F5" t="str">
            <v>邵阳市农村商业银行股份有限公司檀江支行</v>
          </cell>
        </row>
        <row r="6">
          <cell r="E6" t="str">
            <v>82012050002673949</v>
          </cell>
          <cell r="F6" t="str">
            <v>邵阳市农村商业银行股份有限公司檀江支行</v>
          </cell>
        </row>
        <row r="7">
          <cell r="E7" t="str">
            <v>1906028009200096874</v>
          </cell>
          <cell r="F7" t="str">
            <v>中国工商银行股份有限公司西湖支行</v>
          </cell>
        </row>
        <row r="8">
          <cell r="E8" t="str">
            <v>82012050002761745</v>
          </cell>
          <cell r="F8" t="str">
            <v>邵阳市农村商业银行股份有限公司檀江支行</v>
          </cell>
        </row>
        <row r="9">
          <cell r="E9" t="str">
            <v>82012050000007979</v>
          </cell>
          <cell r="F9" t="str">
            <v>中国建设银行股份有限公司邵阳红星支行</v>
          </cell>
        </row>
        <row r="10">
          <cell r="E10" t="str">
            <v>43050165445000000304</v>
          </cell>
          <cell r="F10" t="str">
            <v>中国建设银行股份有限公司邵阳红星支行</v>
          </cell>
        </row>
        <row r="11">
          <cell r="E11" t="str">
            <v>82012050003976136</v>
          </cell>
          <cell r="F11" t="str">
            <v>邵阳市农村商业银行股份有限公司檀江支行</v>
          </cell>
        </row>
        <row r="12">
          <cell r="E12" t="str">
            <v>82012050003976136</v>
          </cell>
          <cell r="F12" t="str">
            <v>邵阳市农村商业银行股份有限公司檀江支行</v>
          </cell>
        </row>
        <row r="13">
          <cell r="E13" t="str">
            <v>82012050000357663</v>
          </cell>
          <cell r="F13" t="str">
            <v>邵阳市农村商业银行股份有限公司檀江支行</v>
          </cell>
        </row>
        <row r="14">
          <cell r="E14" t="str">
            <v>82012050000357663</v>
          </cell>
          <cell r="F14" t="str">
            <v>邵阳市农村商业银行股份有限公司檀江支行</v>
          </cell>
        </row>
        <row r="15">
          <cell r="E15" t="str">
            <v>85100001001543860011</v>
          </cell>
          <cell r="F15" t="str">
            <v>邵阳农村商业银行股份有限公司西外街支行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zoomScale="80" zoomScaleNormal="80" workbookViewId="0">
      <pane ySplit="2" topLeftCell="A3" activePane="bottomLeft" state="frozen"/>
      <selection/>
      <selection pane="bottomLeft" activeCell="J11" sqref="J11"/>
    </sheetView>
  </sheetViews>
  <sheetFormatPr defaultColWidth="9" defaultRowHeight="39" customHeight="1"/>
  <cols>
    <col min="1" max="1" width="8.59166666666667" style="3" customWidth="1"/>
    <col min="2" max="2" width="11.4" style="3" customWidth="1"/>
    <col min="3" max="3" width="11.25" style="3" customWidth="1"/>
    <col min="4" max="4" width="40.375" style="3" customWidth="1"/>
    <col min="5" max="5" width="21.5" style="3" customWidth="1"/>
    <col min="6" max="6" width="44.875" style="3" customWidth="1"/>
    <col min="7" max="7" width="26.7166666666667" style="3" customWidth="1"/>
    <col min="8" max="8" width="10.3083333333333" style="3" customWidth="1"/>
    <col min="9" max="9" width="9" style="3"/>
    <col min="10" max="16384" width="9" style="1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3"/>
    </row>
    <row r="2" s="2" customFormat="1" ht="28.5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3"/>
    </row>
    <row r="3" s="1" customFormat="1" ht="17" customHeight="1" spans="1:9">
      <c r="A3" s="8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40" t="s">
        <v>14</v>
      </c>
      <c r="H3" s="10">
        <v>34.49</v>
      </c>
      <c r="I3" s="3"/>
    </row>
    <row r="4" s="1" customFormat="1" ht="17" customHeight="1" spans="1:9">
      <c r="A4" s="8">
        <v>2</v>
      </c>
      <c r="B4" s="8" t="s">
        <v>9</v>
      </c>
      <c r="C4" s="8" t="s">
        <v>10</v>
      </c>
      <c r="D4" s="9" t="s">
        <v>15</v>
      </c>
      <c r="E4" s="9" t="s">
        <v>16</v>
      </c>
      <c r="F4" s="9" t="s">
        <v>13</v>
      </c>
      <c r="G4" s="40" t="s">
        <v>17</v>
      </c>
      <c r="H4" s="10">
        <v>30.24</v>
      </c>
      <c r="I4" s="3"/>
    </row>
    <row r="5" s="1" customFormat="1" ht="17" customHeight="1" spans="1:9">
      <c r="A5" s="8">
        <v>3</v>
      </c>
      <c r="B5" s="11" t="s">
        <v>9</v>
      </c>
      <c r="C5" s="12" t="s">
        <v>18</v>
      </c>
      <c r="D5" s="13" t="s">
        <v>19</v>
      </c>
      <c r="E5" s="12" t="s">
        <v>20</v>
      </c>
      <c r="F5" s="12" t="s">
        <v>21</v>
      </c>
      <c r="G5" s="14" t="s">
        <v>22</v>
      </c>
      <c r="H5" s="10">
        <v>18.25</v>
      </c>
      <c r="I5" s="3"/>
    </row>
    <row r="6" s="1" customFormat="1" ht="17" customHeight="1" spans="1:9">
      <c r="A6" s="8">
        <v>4</v>
      </c>
      <c r="B6" s="15" t="s">
        <v>9</v>
      </c>
      <c r="C6" s="15" t="s">
        <v>23</v>
      </c>
      <c r="D6" s="11" t="s">
        <v>24</v>
      </c>
      <c r="E6" s="15" t="s">
        <v>25</v>
      </c>
      <c r="F6" s="11" t="s">
        <v>13</v>
      </c>
      <c r="G6" s="41" t="s">
        <v>26</v>
      </c>
      <c r="H6" s="10">
        <v>165.96</v>
      </c>
      <c r="I6" s="3"/>
    </row>
    <row r="7" s="1" customFormat="1" ht="17" customHeight="1" spans="1:9">
      <c r="A7" s="8">
        <v>5</v>
      </c>
      <c r="B7" s="15" t="s">
        <v>9</v>
      </c>
      <c r="C7" s="16" t="s">
        <v>27</v>
      </c>
      <c r="D7" s="11" t="s">
        <v>28</v>
      </c>
      <c r="E7" s="16" t="s">
        <v>29</v>
      </c>
      <c r="F7" s="13" t="s">
        <v>13</v>
      </c>
      <c r="G7" s="17" t="s">
        <v>30</v>
      </c>
      <c r="H7" s="10">
        <v>97.23</v>
      </c>
      <c r="I7" s="3"/>
    </row>
    <row r="8" s="1" customFormat="1" ht="17" customHeight="1" spans="1:9">
      <c r="A8" s="8">
        <v>6</v>
      </c>
      <c r="B8" s="15" t="s">
        <v>9</v>
      </c>
      <c r="C8" s="16" t="s">
        <v>27</v>
      </c>
      <c r="D8" s="11" t="s">
        <v>31</v>
      </c>
      <c r="E8" s="16" t="s">
        <v>32</v>
      </c>
      <c r="F8" s="13" t="s">
        <v>13</v>
      </c>
      <c r="G8" s="17" t="s">
        <v>33</v>
      </c>
      <c r="H8" s="10">
        <v>95.73</v>
      </c>
      <c r="I8" s="3"/>
    </row>
    <row r="9" s="1" customFormat="1" ht="17" customHeight="1" spans="1:9">
      <c r="A9" s="8">
        <v>7</v>
      </c>
      <c r="B9" s="16" t="s">
        <v>9</v>
      </c>
      <c r="C9" s="16" t="s">
        <v>34</v>
      </c>
      <c r="D9" s="16" t="s">
        <v>35</v>
      </c>
      <c r="E9" s="16" t="s">
        <v>36</v>
      </c>
      <c r="F9" s="16" t="s">
        <v>21</v>
      </c>
      <c r="G9" s="42" t="s">
        <v>37</v>
      </c>
      <c r="H9" s="10">
        <v>40.37</v>
      </c>
      <c r="I9" s="3"/>
    </row>
    <row r="10" s="1" customFormat="1" ht="17" customHeight="1" spans="1:9">
      <c r="A10" s="8">
        <v>8</v>
      </c>
      <c r="B10" s="16" t="s">
        <v>9</v>
      </c>
      <c r="C10" s="16" t="s">
        <v>34</v>
      </c>
      <c r="D10" s="11" t="s">
        <v>38</v>
      </c>
      <c r="E10" s="16" t="s">
        <v>39</v>
      </c>
      <c r="F10" s="11" t="s">
        <v>13</v>
      </c>
      <c r="G10" s="42" t="s">
        <v>40</v>
      </c>
      <c r="H10" s="10">
        <v>204</v>
      </c>
      <c r="I10" s="3"/>
    </row>
    <row r="11" s="1" customFormat="1" ht="17" customHeight="1" spans="1:9">
      <c r="A11" s="8">
        <v>9</v>
      </c>
      <c r="B11" s="16" t="s">
        <v>9</v>
      </c>
      <c r="C11" s="16" t="s">
        <v>41</v>
      </c>
      <c r="D11" s="16" t="s">
        <v>42</v>
      </c>
      <c r="E11" s="16" t="s">
        <v>43</v>
      </c>
      <c r="F11" s="18" t="s">
        <v>13</v>
      </c>
      <c r="G11" s="19" t="s">
        <v>44</v>
      </c>
      <c r="H11" s="10">
        <v>89.65</v>
      </c>
      <c r="I11" s="3"/>
    </row>
    <row r="12" s="1" customFormat="1" ht="17" customHeight="1" spans="1:9">
      <c r="A12" s="8">
        <v>10</v>
      </c>
      <c r="B12" s="16" t="s">
        <v>9</v>
      </c>
      <c r="C12" s="16" t="s">
        <v>41</v>
      </c>
      <c r="D12" s="16" t="s">
        <v>45</v>
      </c>
      <c r="E12" s="16" t="s">
        <v>46</v>
      </c>
      <c r="F12" s="20" t="s">
        <v>21</v>
      </c>
      <c r="G12" s="19" t="s">
        <v>47</v>
      </c>
      <c r="H12" s="10">
        <v>83.79</v>
      </c>
      <c r="I12" s="3"/>
    </row>
    <row r="13" s="1" customFormat="1" ht="17" customHeight="1" spans="1:9">
      <c r="A13" s="8">
        <v>11</v>
      </c>
      <c r="B13" s="16" t="s">
        <v>9</v>
      </c>
      <c r="C13" s="16" t="s">
        <v>41</v>
      </c>
      <c r="D13" s="16" t="s">
        <v>48</v>
      </c>
      <c r="E13" s="8" t="s">
        <v>49</v>
      </c>
      <c r="F13" s="18" t="s">
        <v>13</v>
      </c>
      <c r="G13" s="43" t="s">
        <v>50</v>
      </c>
      <c r="H13" s="10">
        <v>27.4</v>
      </c>
      <c r="I13" s="3"/>
    </row>
    <row r="14" s="1" customFormat="1" ht="17" customHeight="1" spans="1:9">
      <c r="A14" s="8">
        <v>12</v>
      </c>
      <c r="B14" s="16" t="s">
        <v>9</v>
      </c>
      <c r="C14" s="16" t="s">
        <v>41</v>
      </c>
      <c r="D14" s="16" t="s">
        <v>51</v>
      </c>
      <c r="E14" s="8" t="s">
        <v>52</v>
      </c>
      <c r="F14" s="18" t="s">
        <v>13</v>
      </c>
      <c r="G14" s="43" t="s">
        <v>53</v>
      </c>
      <c r="H14" s="10">
        <v>27.5</v>
      </c>
      <c r="I14" s="3"/>
    </row>
    <row r="15" s="1" customFormat="1" ht="17" customHeight="1" spans="1:9">
      <c r="A15" s="8">
        <v>13</v>
      </c>
      <c r="B15" s="11" t="s">
        <v>9</v>
      </c>
      <c r="C15" s="16" t="s">
        <v>54</v>
      </c>
      <c r="D15" s="12" t="s">
        <v>55</v>
      </c>
      <c r="E15" s="16" t="s">
        <v>56</v>
      </c>
      <c r="F15" s="13" t="s">
        <v>13</v>
      </c>
      <c r="G15" s="17" t="s">
        <v>57</v>
      </c>
      <c r="H15" s="10">
        <v>208.48</v>
      </c>
      <c r="I15" s="3"/>
    </row>
    <row r="16" s="1" customFormat="1" ht="17" customHeight="1" spans="1:9">
      <c r="A16" s="8">
        <v>14</v>
      </c>
      <c r="B16" s="11" t="s">
        <v>9</v>
      </c>
      <c r="C16" s="21" t="s">
        <v>54</v>
      </c>
      <c r="D16" s="21" t="s">
        <v>58</v>
      </c>
      <c r="E16" s="21" t="s">
        <v>59</v>
      </c>
      <c r="F16" s="21" t="s">
        <v>21</v>
      </c>
      <c r="G16" s="44" t="s">
        <v>60</v>
      </c>
      <c r="H16" s="10">
        <v>239.09</v>
      </c>
      <c r="I16" s="3"/>
    </row>
    <row r="17" s="1" customFormat="1" ht="17" customHeight="1" spans="1:9">
      <c r="A17" s="8">
        <v>15</v>
      </c>
      <c r="B17" s="11" t="s">
        <v>9</v>
      </c>
      <c r="C17" s="21" t="s">
        <v>54</v>
      </c>
      <c r="D17" s="21" t="s">
        <v>61</v>
      </c>
      <c r="E17" s="21" t="s">
        <v>62</v>
      </c>
      <c r="F17" s="11" t="s">
        <v>13</v>
      </c>
      <c r="G17" s="44" t="s">
        <v>63</v>
      </c>
      <c r="H17" s="10">
        <v>75</v>
      </c>
      <c r="I17" s="3"/>
    </row>
    <row r="18" s="1" customFormat="1" ht="17" customHeight="1" spans="1:9">
      <c r="A18" s="8">
        <v>16</v>
      </c>
      <c r="B18" s="11" t="s">
        <v>9</v>
      </c>
      <c r="C18" s="16" t="s">
        <v>64</v>
      </c>
      <c r="D18" s="16" t="s">
        <v>65</v>
      </c>
      <c r="E18" s="16" t="s">
        <v>66</v>
      </c>
      <c r="F18" s="16" t="s">
        <v>67</v>
      </c>
      <c r="G18" s="17" t="s">
        <v>68</v>
      </c>
      <c r="H18" s="10">
        <v>471.18</v>
      </c>
      <c r="I18" s="3"/>
    </row>
    <row r="19" s="1" customFormat="1" ht="17" customHeight="1" spans="1:9">
      <c r="A19" s="8">
        <v>17</v>
      </c>
      <c r="B19" s="11" t="s">
        <v>9</v>
      </c>
      <c r="C19" s="16" t="s">
        <v>64</v>
      </c>
      <c r="D19" s="16" t="s">
        <v>69</v>
      </c>
      <c r="E19" s="16" t="s">
        <v>70</v>
      </c>
      <c r="F19" s="16" t="s">
        <v>21</v>
      </c>
      <c r="G19" s="17" t="s">
        <v>71</v>
      </c>
      <c r="H19" s="10">
        <v>204.89</v>
      </c>
      <c r="I19" s="3"/>
    </row>
    <row r="20" s="1" customFormat="1" ht="17" customHeight="1" spans="1:9">
      <c r="A20" s="8">
        <v>18</v>
      </c>
      <c r="B20" s="16" t="s">
        <v>9</v>
      </c>
      <c r="C20" s="21" t="s">
        <v>72</v>
      </c>
      <c r="D20" s="21" t="s">
        <v>73</v>
      </c>
      <c r="E20" s="21" t="s">
        <v>74</v>
      </c>
      <c r="F20" s="13" t="s">
        <v>13</v>
      </c>
      <c r="G20" s="22" t="s">
        <v>75</v>
      </c>
      <c r="H20" s="10">
        <v>295.21</v>
      </c>
      <c r="I20" s="3"/>
    </row>
    <row r="21" s="1" customFormat="1" ht="17" customHeight="1" spans="1:9">
      <c r="A21" s="8">
        <v>19</v>
      </c>
      <c r="B21" s="16" t="s">
        <v>9</v>
      </c>
      <c r="C21" s="21" t="s">
        <v>72</v>
      </c>
      <c r="D21" s="21" t="s">
        <v>76</v>
      </c>
      <c r="E21" s="21" t="s">
        <v>77</v>
      </c>
      <c r="F21" s="21" t="s">
        <v>21</v>
      </c>
      <c r="G21" s="22" t="s">
        <v>78</v>
      </c>
      <c r="H21" s="10">
        <v>335</v>
      </c>
      <c r="I21" s="3"/>
    </row>
    <row r="22" s="1" customFormat="1" ht="17" customHeight="1" spans="1:9">
      <c r="A22" s="8">
        <v>20</v>
      </c>
      <c r="B22" s="16" t="s">
        <v>9</v>
      </c>
      <c r="C22" s="21" t="s">
        <v>72</v>
      </c>
      <c r="D22" s="21" t="s">
        <v>79</v>
      </c>
      <c r="E22" s="21" t="s">
        <v>80</v>
      </c>
      <c r="F22" s="21" t="s">
        <v>21</v>
      </c>
      <c r="G22" s="22" t="s">
        <v>81</v>
      </c>
      <c r="H22" s="10">
        <v>384.92</v>
      </c>
      <c r="I22" s="3"/>
    </row>
    <row r="23" s="1" customFormat="1" ht="17" customHeight="1" spans="1:9">
      <c r="A23" s="8">
        <v>21</v>
      </c>
      <c r="B23" s="23" t="s">
        <v>82</v>
      </c>
      <c r="C23" s="23" t="s">
        <v>83</v>
      </c>
      <c r="D23" s="23" t="s">
        <v>84</v>
      </c>
      <c r="E23" s="23" t="s">
        <v>85</v>
      </c>
      <c r="F23" s="23" t="s">
        <v>21</v>
      </c>
      <c r="G23" s="45" t="s">
        <v>86</v>
      </c>
      <c r="H23" s="10">
        <v>324</v>
      </c>
      <c r="I23" s="3"/>
    </row>
    <row r="24" s="1" customFormat="1" ht="17" customHeight="1" spans="1:9">
      <c r="A24" s="8">
        <v>22</v>
      </c>
      <c r="B24" s="23" t="s">
        <v>82</v>
      </c>
      <c r="C24" s="23" t="s">
        <v>83</v>
      </c>
      <c r="D24" s="23" t="s">
        <v>87</v>
      </c>
      <c r="E24" s="23" t="s">
        <v>88</v>
      </c>
      <c r="F24" s="23" t="s">
        <v>89</v>
      </c>
      <c r="G24" s="23" t="s">
        <v>90</v>
      </c>
      <c r="H24" s="10">
        <v>150</v>
      </c>
      <c r="I24" s="3"/>
    </row>
    <row r="25" s="1" customFormat="1" ht="17" customHeight="1" spans="1:9">
      <c r="A25" s="8">
        <v>23</v>
      </c>
      <c r="B25" s="23" t="s">
        <v>82</v>
      </c>
      <c r="C25" s="23" t="s">
        <v>83</v>
      </c>
      <c r="D25" s="23" t="s">
        <v>91</v>
      </c>
      <c r="E25" s="23" t="s">
        <v>92</v>
      </c>
      <c r="F25" s="23" t="s">
        <v>93</v>
      </c>
      <c r="G25" s="23" t="s">
        <v>94</v>
      </c>
      <c r="H25" s="10">
        <v>442.21</v>
      </c>
      <c r="I25" s="3"/>
    </row>
    <row r="26" s="1" customFormat="1" ht="17" customHeight="1" spans="1:9">
      <c r="A26" s="8">
        <v>24</v>
      </c>
      <c r="B26" s="23" t="s">
        <v>82</v>
      </c>
      <c r="C26" s="23" t="s">
        <v>95</v>
      </c>
      <c r="D26" s="23" t="s">
        <v>96</v>
      </c>
      <c r="E26" s="23" t="s">
        <v>97</v>
      </c>
      <c r="F26" s="23" t="s">
        <v>89</v>
      </c>
      <c r="G26" s="45" t="s">
        <v>98</v>
      </c>
      <c r="H26" s="10">
        <v>282.9</v>
      </c>
      <c r="I26" s="3"/>
    </row>
    <row r="27" s="1" customFormat="1" ht="17" customHeight="1" spans="1:9">
      <c r="A27" s="8">
        <v>25</v>
      </c>
      <c r="B27" s="23" t="s">
        <v>82</v>
      </c>
      <c r="C27" s="23" t="s">
        <v>99</v>
      </c>
      <c r="D27" s="23" t="s">
        <v>100</v>
      </c>
      <c r="E27" s="23" t="s">
        <v>101</v>
      </c>
      <c r="F27" s="23" t="s">
        <v>89</v>
      </c>
      <c r="G27" s="45" t="s">
        <v>102</v>
      </c>
      <c r="H27" s="10">
        <v>329.7</v>
      </c>
      <c r="I27" s="3"/>
    </row>
    <row r="28" s="1" customFormat="1" ht="17" customHeight="1" spans="1:9">
      <c r="A28" s="8">
        <v>26</v>
      </c>
      <c r="B28" s="23" t="s">
        <v>82</v>
      </c>
      <c r="C28" s="23" t="s">
        <v>103</v>
      </c>
      <c r="D28" s="23" t="s">
        <v>104</v>
      </c>
      <c r="E28" s="23" t="s">
        <v>105</v>
      </c>
      <c r="F28" s="23" t="s">
        <v>89</v>
      </c>
      <c r="G28" s="23" t="s">
        <v>106</v>
      </c>
      <c r="H28" s="10">
        <v>457.38</v>
      </c>
      <c r="I28" s="3"/>
    </row>
    <row r="29" s="1" customFormat="1" ht="17" customHeight="1" spans="1:9">
      <c r="A29" s="8">
        <v>27</v>
      </c>
      <c r="B29" s="23" t="s">
        <v>82</v>
      </c>
      <c r="C29" s="23" t="s">
        <v>107</v>
      </c>
      <c r="D29" s="23" t="s">
        <v>108</v>
      </c>
      <c r="E29" s="23" t="s">
        <v>109</v>
      </c>
      <c r="F29" s="23" t="s">
        <v>110</v>
      </c>
      <c r="G29" s="45" t="s">
        <v>111</v>
      </c>
      <c r="H29" s="10">
        <v>41</v>
      </c>
      <c r="I29" s="3"/>
    </row>
    <row r="30" s="1" customFormat="1" ht="17" customHeight="1" spans="1:9">
      <c r="A30" s="8">
        <v>28</v>
      </c>
      <c r="B30" s="23" t="s">
        <v>82</v>
      </c>
      <c r="C30" s="23" t="s">
        <v>107</v>
      </c>
      <c r="D30" s="23" t="s">
        <v>112</v>
      </c>
      <c r="E30" s="23" t="s">
        <v>113</v>
      </c>
      <c r="F30" s="23" t="s">
        <v>89</v>
      </c>
      <c r="G30" s="45" t="s">
        <v>114</v>
      </c>
      <c r="H30" s="10">
        <v>393.07</v>
      </c>
      <c r="I30" s="3"/>
    </row>
    <row r="31" s="1" customFormat="1" ht="17" customHeight="1" spans="1:9">
      <c r="A31" s="8">
        <v>29</v>
      </c>
      <c r="B31" s="23" t="s">
        <v>82</v>
      </c>
      <c r="C31" s="23" t="s">
        <v>107</v>
      </c>
      <c r="D31" s="23" t="s">
        <v>115</v>
      </c>
      <c r="E31" s="23" t="s">
        <v>116</v>
      </c>
      <c r="F31" s="23" t="s">
        <v>89</v>
      </c>
      <c r="G31" s="45" t="s">
        <v>117</v>
      </c>
      <c r="H31" s="10">
        <v>244</v>
      </c>
      <c r="I31" s="3"/>
    </row>
    <row r="32" s="1" customFormat="1" ht="17" customHeight="1" spans="1:9">
      <c r="A32" s="8">
        <v>30</v>
      </c>
      <c r="B32" s="23" t="s">
        <v>82</v>
      </c>
      <c r="C32" s="23" t="s">
        <v>107</v>
      </c>
      <c r="D32" s="23" t="s">
        <v>118</v>
      </c>
      <c r="E32" s="23" t="s">
        <v>119</v>
      </c>
      <c r="F32" s="23" t="s">
        <v>89</v>
      </c>
      <c r="G32" s="45" t="s">
        <v>120</v>
      </c>
      <c r="H32" s="10">
        <v>191.12</v>
      </c>
      <c r="I32" s="3"/>
    </row>
    <row r="33" s="1" customFormat="1" ht="17" customHeight="1" spans="1:9">
      <c r="A33" s="8">
        <v>31</v>
      </c>
      <c r="B33" s="23" t="s">
        <v>82</v>
      </c>
      <c r="C33" s="23" t="s">
        <v>107</v>
      </c>
      <c r="D33" s="23" t="s">
        <v>121</v>
      </c>
      <c r="E33" s="23" t="s">
        <v>122</v>
      </c>
      <c r="F33" s="23" t="s">
        <v>89</v>
      </c>
      <c r="G33" s="45" t="s">
        <v>123</v>
      </c>
      <c r="H33" s="10">
        <v>62</v>
      </c>
      <c r="I33" s="3"/>
    </row>
    <row r="34" s="1" customFormat="1" ht="17" customHeight="1" spans="1:9">
      <c r="A34" s="8">
        <v>32</v>
      </c>
      <c r="B34" s="23" t="s">
        <v>82</v>
      </c>
      <c r="C34" s="23" t="s">
        <v>124</v>
      </c>
      <c r="D34" s="23" t="s">
        <v>125</v>
      </c>
      <c r="E34" s="23" t="s">
        <v>126</v>
      </c>
      <c r="F34" s="23" t="s">
        <v>89</v>
      </c>
      <c r="G34" s="45" t="s">
        <v>127</v>
      </c>
      <c r="H34" s="10">
        <v>396.84</v>
      </c>
      <c r="I34" s="3"/>
    </row>
    <row r="35" s="1" customFormat="1" ht="17" customHeight="1" spans="1:9">
      <c r="A35" s="8">
        <v>33</v>
      </c>
      <c r="B35" s="23" t="s">
        <v>82</v>
      </c>
      <c r="C35" s="23" t="s">
        <v>128</v>
      </c>
      <c r="D35" s="23" t="s">
        <v>129</v>
      </c>
      <c r="E35" s="23" t="s">
        <v>130</v>
      </c>
      <c r="F35" s="23" t="s">
        <v>89</v>
      </c>
      <c r="G35" s="45" t="s">
        <v>131</v>
      </c>
      <c r="H35" s="10">
        <v>246.15</v>
      </c>
      <c r="I35" s="3"/>
    </row>
    <row r="36" s="1" customFormat="1" ht="17" customHeight="1" spans="1:9">
      <c r="A36" s="8">
        <v>34</v>
      </c>
      <c r="B36" s="21" t="s">
        <v>132</v>
      </c>
      <c r="C36" s="24" t="s">
        <v>133</v>
      </c>
      <c r="D36" s="25" t="s">
        <v>134</v>
      </c>
      <c r="E36" s="24" t="s">
        <v>135</v>
      </c>
      <c r="F36" s="11" t="s">
        <v>136</v>
      </c>
      <c r="G36" s="46" t="s">
        <v>137</v>
      </c>
      <c r="H36" s="10">
        <v>69.02</v>
      </c>
      <c r="I36" s="3"/>
    </row>
    <row r="37" s="1" customFormat="1" ht="17" customHeight="1" spans="1:9">
      <c r="A37" s="8">
        <v>35</v>
      </c>
      <c r="B37" s="21" t="s">
        <v>132</v>
      </c>
      <c r="C37" s="24" t="s">
        <v>133</v>
      </c>
      <c r="D37" s="25" t="s">
        <v>138</v>
      </c>
      <c r="E37" s="24" t="s">
        <v>139</v>
      </c>
      <c r="F37" s="25" t="s">
        <v>140</v>
      </c>
      <c r="G37" s="46" t="s">
        <v>141</v>
      </c>
      <c r="H37" s="10">
        <v>85.78</v>
      </c>
      <c r="I37" s="3"/>
    </row>
    <row r="38" s="1" customFormat="1" ht="17" customHeight="1" spans="1:9">
      <c r="A38" s="8">
        <v>36</v>
      </c>
      <c r="B38" s="26" t="s">
        <v>142</v>
      </c>
      <c r="C38" s="26" t="s">
        <v>143</v>
      </c>
      <c r="D38" s="26" t="s">
        <v>144</v>
      </c>
      <c r="E38" s="26" t="s">
        <v>145</v>
      </c>
      <c r="F38" s="26" t="s">
        <v>146</v>
      </c>
      <c r="G38" s="47" t="s">
        <v>147</v>
      </c>
      <c r="H38" s="10">
        <v>31.15</v>
      </c>
      <c r="I38" s="3"/>
    </row>
    <row r="39" s="1" customFormat="1" ht="17" customHeight="1" spans="1:9">
      <c r="A39" s="8">
        <v>37</v>
      </c>
      <c r="B39" s="26" t="s">
        <v>142</v>
      </c>
      <c r="C39" s="26" t="s">
        <v>143</v>
      </c>
      <c r="D39" s="26" t="s">
        <v>148</v>
      </c>
      <c r="E39" s="26" t="s">
        <v>149</v>
      </c>
      <c r="F39" s="26" t="s">
        <v>150</v>
      </c>
      <c r="G39" s="47" t="s">
        <v>151</v>
      </c>
      <c r="H39" s="10">
        <v>113.72</v>
      </c>
      <c r="I39" s="3"/>
    </row>
    <row r="40" s="1" customFormat="1" ht="17" customHeight="1" spans="1:9">
      <c r="A40" s="8">
        <v>38</v>
      </c>
      <c r="B40" s="26" t="s">
        <v>142</v>
      </c>
      <c r="C40" s="26" t="s">
        <v>143</v>
      </c>
      <c r="D40" s="26" t="s">
        <v>152</v>
      </c>
      <c r="E40" s="26" t="s">
        <v>153</v>
      </c>
      <c r="F40" s="26" t="s">
        <v>154</v>
      </c>
      <c r="G40" s="47" t="s">
        <v>155</v>
      </c>
      <c r="H40" s="10">
        <v>150.23</v>
      </c>
      <c r="I40" s="3"/>
    </row>
    <row r="41" s="1" customFormat="1" ht="17" customHeight="1" spans="1:9">
      <c r="A41" s="8">
        <v>39</v>
      </c>
      <c r="B41" s="26" t="s">
        <v>142</v>
      </c>
      <c r="C41" s="26" t="s">
        <v>143</v>
      </c>
      <c r="D41" s="26" t="s">
        <v>156</v>
      </c>
      <c r="E41" s="26" t="s">
        <v>157</v>
      </c>
      <c r="F41" s="26" t="s">
        <v>158</v>
      </c>
      <c r="G41" s="47" t="s">
        <v>159</v>
      </c>
      <c r="H41" s="10">
        <v>248.86</v>
      </c>
      <c r="I41" s="3"/>
    </row>
    <row r="42" s="1" customFormat="1" ht="17" customHeight="1" spans="1:9">
      <c r="A42" s="8">
        <v>40</v>
      </c>
      <c r="B42" s="26" t="s">
        <v>142</v>
      </c>
      <c r="C42" s="26" t="s">
        <v>160</v>
      </c>
      <c r="D42" s="27" t="s">
        <v>161</v>
      </c>
      <c r="E42" s="27" t="s">
        <v>162</v>
      </c>
      <c r="F42" s="26" t="s">
        <v>150</v>
      </c>
      <c r="G42" s="28" t="s">
        <v>163</v>
      </c>
      <c r="H42" s="10">
        <v>25.45</v>
      </c>
      <c r="I42" s="3"/>
    </row>
    <row r="43" s="1" customFormat="1" ht="17" customHeight="1" spans="1:9">
      <c r="A43" s="8">
        <v>41</v>
      </c>
      <c r="B43" s="16" t="s">
        <v>164</v>
      </c>
      <c r="C43" s="26" t="s">
        <v>165</v>
      </c>
      <c r="D43" s="26" t="s">
        <v>138</v>
      </c>
      <c r="E43" s="26" t="s">
        <v>166</v>
      </c>
      <c r="F43" s="26" t="s">
        <v>140</v>
      </c>
      <c r="G43" s="47" t="s">
        <v>141</v>
      </c>
      <c r="H43" s="10">
        <v>204.32</v>
      </c>
      <c r="I43" s="3"/>
    </row>
    <row r="44" s="1" customFormat="1" ht="17" customHeight="1" spans="1:9">
      <c r="A44" s="8">
        <v>42</v>
      </c>
      <c r="B44" s="16" t="s">
        <v>164</v>
      </c>
      <c r="C44" s="26" t="s">
        <v>165</v>
      </c>
      <c r="D44" s="26" t="s">
        <v>167</v>
      </c>
      <c r="E44" s="26" t="s">
        <v>168</v>
      </c>
      <c r="F44" s="26" t="s">
        <v>140</v>
      </c>
      <c r="G44" s="47" t="s">
        <v>169</v>
      </c>
      <c r="H44" s="10">
        <v>43.54</v>
      </c>
      <c r="I44" s="3"/>
    </row>
    <row r="45" s="1" customFormat="1" ht="17" customHeight="1" spans="1:9">
      <c r="A45" s="8">
        <v>43</v>
      </c>
      <c r="B45" s="16" t="s">
        <v>164</v>
      </c>
      <c r="C45" s="11" t="s">
        <v>170</v>
      </c>
      <c r="D45" s="29" t="s">
        <v>171</v>
      </c>
      <c r="E45" s="29" t="s">
        <v>172</v>
      </c>
      <c r="F45" s="9" t="s">
        <v>173</v>
      </c>
      <c r="G45" s="29" t="s">
        <v>174</v>
      </c>
      <c r="H45" s="10">
        <v>889.12</v>
      </c>
      <c r="I45" s="3"/>
    </row>
    <row r="46" s="1" customFormat="1" ht="17" customHeight="1" spans="1:9">
      <c r="A46" s="8">
        <v>44</v>
      </c>
      <c r="B46" s="16" t="s">
        <v>164</v>
      </c>
      <c r="C46" s="16" t="s">
        <v>175</v>
      </c>
      <c r="D46" s="11" t="s">
        <v>167</v>
      </c>
      <c r="E46" s="11" t="s">
        <v>168</v>
      </c>
      <c r="F46" s="11" t="s">
        <v>140</v>
      </c>
      <c r="G46" s="48" t="s">
        <v>169</v>
      </c>
      <c r="H46" s="10">
        <v>172.37</v>
      </c>
      <c r="I46" s="3"/>
    </row>
    <row r="47" s="1" customFormat="1" ht="17" customHeight="1" spans="1:9">
      <c r="A47" s="8">
        <v>45</v>
      </c>
      <c r="B47" s="16" t="s">
        <v>164</v>
      </c>
      <c r="C47" s="9" t="s">
        <v>176</v>
      </c>
      <c r="D47" s="9" t="s">
        <v>177</v>
      </c>
      <c r="E47" s="9" t="s">
        <v>178</v>
      </c>
      <c r="F47" s="9" t="s">
        <v>179</v>
      </c>
      <c r="G47" s="40" t="s">
        <v>180</v>
      </c>
      <c r="H47" s="10">
        <v>269.38</v>
      </c>
      <c r="I47" s="3"/>
    </row>
    <row r="48" s="1" customFormat="1" ht="17" customHeight="1" spans="1:9">
      <c r="A48" s="8">
        <v>46</v>
      </c>
      <c r="B48" s="16" t="s">
        <v>164</v>
      </c>
      <c r="C48" s="11" t="s">
        <v>181</v>
      </c>
      <c r="D48" s="9" t="s">
        <v>138</v>
      </c>
      <c r="E48" s="9" t="s">
        <v>139</v>
      </c>
      <c r="F48" s="9" t="s">
        <v>140</v>
      </c>
      <c r="G48" s="40" t="s">
        <v>141</v>
      </c>
      <c r="H48" s="10">
        <v>270.95</v>
      </c>
      <c r="I48" s="3"/>
    </row>
    <row r="49" s="1" customFormat="1" ht="17" customHeight="1" spans="1:9">
      <c r="A49" s="8">
        <v>47</v>
      </c>
      <c r="B49" s="16" t="s">
        <v>164</v>
      </c>
      <c r="C49" s="11" t="s">
        <v>181</v>
      </c>
      <c r="D49" s="16" t="s">
        <v>134</v>
      </c>
      <c r="E49" s="11" t="s">
        <v>135</v>
      </c>
      <c r="F49" s="11" t="s">
        <v>136</v>
      </c>
      <c r="G49" s="48" t="s">
        <v>137</v>
      </c>
      <c r="H49" s="10">
        <v>171.64</v>
      </c>
      <c r="I49" s="3"/>
    </row>
    <row r="50" s="1" customFormat="1" ht="17" customHeight="1" spans="1:9">
      <c r="A50" s="8">
        <v>48</v>
      </c>
      <c r="B50" s="16" t="s">
        <v>164</v>
      </c>
      <c r="C50" s="16" t="s">
        <v>182</v>
      </c>
      <c r="D50" s="16" t="s">
        <v>134</v>
      </c>
      <c r="E50" s="16" t="s">
        <v>135</v>
      </c>
      <c r="F50" s="16" t="s">
        <v>136</v>
      </c>
      <c r="G50" s="49" t="s">
        <v>137</v>
      </c>
      <c r="H50" s="10">
        <v>431.41</v>
      </c>
      <c r="I50" s="3"/>
    </row>
    <row r="51" s="1" customFormat="1" ht="17" customHeight="1" spans="1:9">
      <c r="A51" s="8">
        <v>49</v>
      </c>
      <c r="B51" s="16" t="s">
        <v>164</v>
      </c>
      <c r="C51" s="9" t="s">
        <v>183</v>
      </c>
      <c r="D51" s="9" t="s">
        <v>177</v>
      </c>
      <c r="E51" s="9" t="s">
        <v>178</v>
      </c>
      <c r="F51" s="9" t="s">
        <v>179</v>
      </c>
      <c r="G51" s="40" t="s">
        <v>180</v>
      </c>
      <c r="H51" s="10">
        <v>289.78</v>
      </c>
      <c r="I51" s="3"/>
    </row>
    <row r="52" s="1" customFormat="1" ht="17" customHeight="1" spans="1:9">
      <c r="A52" s="8">
        <v>50</v>
      </c>
      <c r="B52" s="16" t="s">
        <v>164</v>
      </c>
      <c r="C52" s="11" t="s">
        <v>183</v>
      </c>
      <c r="D52" s="11" t="s">
        <v>134</v>
      </c>
      <c r="E52" s="11" t="s">
        <v>135</v>
      </c>
      <c r="F52" s="11" t="s">
        <v>136</v>
      </c>
      <c r="G52" s="48" t="s">
        <v>137</v>
      </c>
      <c r="H52" s="10">
        <v>264.21</v>
      </c>
      <c r="I52" s="3"/>
    </row>
    <row r="53" s="1" customFormat="1" ht="17" customHeight="1" spans="1:9">
      <c r="A53" s="8">
        <v>51</v>
      </c>
      <c r="B53" s="16" t="s">
        <v>164</v>
      </c>
      <c r="C53" s="11" t="s">
        <v>183</v>
      </c>
      <c r="D53" s="11" t="s">
        <v>184</v>
      </c>
      <c r="E53" s="11" t="s">
        <v>185</v>
      </c>
      <c r="F53" s="11" t="s">
        <v>186</v>
      </c>
      <c r="G53" s="30" t="s">
        <v>187</v>
      </c>
      <c r="H53" s="10">
        <v>341.29</v>
      </c>
      <c r="I53" s="3"/>
    </row>
    <row r="54" s="1" customFormat="1" ht="17" customHeight="1" spans="1:9">
      <c r="A54" s="8">
        <v>52</v>
      </c>
      <c r="B54" s="16" t="s">
        <v>164</v>
      </c>
      <c r="C54" s="11" t="s">
        <v>183</v>
      </c>
      <c r="D54" s="29" t="s">
        <v>171</v>
      </c>
      <c r="E54" s="29" t="s">
        <v>172</v>
      </c>
      <c r="F54" s="9" t="s">
        <v>173</v>
      </c>
      <c r="G54" s="29" t="s">
        <v>174</v>
      </c>
      <c r="H54" s="10">
        <v>33.16</v>
      </c>
      <c r="I54" s="3"/>
    </row>
    <row r="55" s="1" customFormat="1" ht="17" customHeight="1" spans="1:9">
      <c r="A55" s="8">
        <v>53</v>
      </c>
      <c r="B55" s="11" t="s">
        <v>164</v>
      </c>
      <c r="C55" s="11" t="s">
        <v>183</v>
      </c>
      <c r="D55" s="11" t="s">
        <v>188</v>
      </c>
      <c r="E55" s="11" t="s">
        <v>189</v>
      </c>
      <c r="F55" s="11" t="s">
        <v>190</v>
      </c>
      <c r="G55" s="48" t="s">
        <v>191</v>
      </c>
      <c r="H55" s="10">
        <v>58.6</v>
      </c>
      <c r="I55" s="3"/>
    </row>
    <row r="56" s="1" customFormat="1" ht="17" customHeight="1" spans="1:9">
      <c r="A56" s="8">
        <v>54</v>
      </c>
      <c r="B56" s="24" t="s">
        <v>192</v>
      </c>
      <c r="C56" s="24" t="s">
        <v>193</v>
      </c>
      <c r="D56" s="24" t="s">
        <v>161</v>
      </c>
      <c r="E56" s="24" t="s">
        <v>162</v>
      </c>
      <c r="F56" s="26" t="s">
        <v>150</v>
      </c>
      <c r="G56" s="46" t="s">
        <v>163</v>
      </c>
      <c r="H56" s="10">
        <v>379.78</v>
      </c>
      <c r="I56" s="3"/>
    </row>
    <row r="57" s="1" customFormat="1" ht="17" customHeight="1" spans="1:9">
      <c r="A57" s="8">
        <v>55</v>
      </c>
      <c r="B57" s="24" t="s">
        <v>192</v>
      </c>
      <c r="C57" s="24" t="s">
        <v>193</v>
      </c>
      <c r="D57" s="24" t="s">
        <v>194</v>
      </c>
      <c r="E57" s="24" t="s">
        <v>195</v>
      </c>
      <c r="F57" s="24" t="s">
        <v>196</v>
      </c>
      <c r="G57" s="46" t="s">
        <v>197</v>
      </c>
      <c r="H57" s="10">
        <v>33.06</v>
      </c>
      <c r="I57" s="3"/>
    </row>
    <row r="58" s="1" customFormat="1" ht="17" customHeight="1" spans="1:9">
      <c r="A58" s="8">
        <v>56</v>
      </c>
      <c r="B58" s="31" t="s">
        <v>192</v>
      </c>
      <c r="C58" s="24" t="s">
        <v>198</v>
      </c>
      <c r="D58" s="24" t="s">
        <v>199</v>
      </c>
      <c r="E58" s="24" t="s">
        <v>200</v>
      </c>
      <c r="F58" s="24" t="s">
        <v>201</v>
      </c>
      <c r="G58" s="24" t="s">
        <v>202</v>
      </c>
      <c r="H58" s="10">
        <v>99.49</v>
      </c>
      <c r="I58" s="3"/>
    </row>
    <row r="59" s="1" customFormat="1" ht="17" customHeight="1" spans="1:9">
      <c r="A59" s="8">
        <v>57</v>
      </c>
      <c r="B59" s="24" t="s">
        <v>192</v>
      </c>
      <c r="C59" s="24" t="s">
        <v>198</v>
      </c>
      <c r="D59" s="24" t="s">
        <v>203</v>
      </c>
      <c r="E59" s="24" t="s">
        <v>204</v>
      </c>
      <c r="F59" s="24" t="s">
        <v>205</v>
      </c>
      <c r="G59" s="24" t="s">
        <v>206</v>
      </c>
      <c r="H59" s="10">
        <v>70</v>
      </c>
      <c r="I59" s="3"/>
    </row>
    <row r="60" s="1" customFormat="1" ht="17" customHeight="1" spans="1:9">
      <c r="A60" s="8">
        <v>58</v>
      </c>
      <c r="B60" s="24" t="s">
        <v>192</v>
      </c>
      <c r="C60" s="24" t="s">
        <v>198</v>
      </c>
      <c r="D60" s="24" t="s">
        <v>207</v>
      </c>
      <c r="E60" s="24" t="s">
        <v>208</v>
      </c>
      <c r="F60" s="16" t="s">
        <v>67</v>
      </c>
      <c r="G60" s="24" t="s">
        <v>68</v>
      </c>
      <c r="H60" s="10">
        <v>394.39</v>
      </c>
      <c r="I60" s="3"/>
    </row>
    <row r="61" s="1" customFormat="1" ht="17" customHeight="1" spans="1:9">
      <c r="A61" s="8">
        <v>59</v>
      </c>
      <c r="B61" s="16" t="s">
        <v>192</v>
      </c>
      <c r="C61" s="24" t="s">
        <v>209</v>
      </c>
      <c r="D61" s="24" t="s">
        <v>207</v>
      </c>
      <c r="E61" s="24" t="s">
        <v>66</v>
      </c>
      <c r="F61" s="16" t="s">
        <v>67</v>
      </c>
      <c r="G61" s="46" t="s">
        <v>68</v>
      </c>
      <c r="H61" s="10">
        <v>93.74</v>
      </c>
      <c r="I61" s="3"/>
    </row>
    <row r="62" s="1" customFormat="1" ht="17" customHeight="1" spans="1:9">
      <c r="A62" s="8">
        <v>60</v>
      </c>
      <c r="B62" s="16" t="s">
        <v>192</v>
      </c>
      <c r="C62" s="24" t="s">
        <v>209</v>
      </c>
      <c r="D62" s="24" t="s">
        <v>210</v>
      </c>
      <c r="E62" s="24" t="s">
        <v>80</v>
      </c>
      <c r="F62" s="24" t="s">
        <v>211</v>
      </c>
      <c r="G62" s="46" t="s">
        <v>212</v>
      </c>
      <c r="H62" s="10">
        <v>60</v>
      </c>
      <c r="I62" s="3"/>
    </row>
    <row r="63" s="1" customFormat="1" ht="17" customHeight="1" spans="1:9">
      <c r="A63" s="8">
        <v>61</v>
      </c>
      <c r="B63" s="16" t="s">
        <v>192</v>
      </c>
      <c r="C63" s="24" t="s">
        <v>209</v>
      </c>
      <c r="D63" s="24" t="s">
        <v>213</v>
      </c>
      <c r="E63" s="24" t="s">
        <v>214</v>
      </c>
      <c r="F63" s="24" t="s">
        <v>150</v>
      </c>
      <c r="G63" s="46" t="s">
        <v>215</v>
      </c>
      <c r="H63" s="10">
        <v>256.88</v>
      </c>
      <c r="I63" s="3"/>
    </row>
    <row r="64" s="1" customFormat="1" ht="17" customHeight="1" spans="1:9">
      <c r="A64" s="8">
        <v>62</v>
      </c>
      <c r="B64" s="16" t="s">
        <v>192</v>
      </c>
      <c r="C64" s="24" t="s">
        <v>209</v>
      </c>
      <c r="D64" s="24" t="s">
        <v>216</v>
      </c>
      <c r="E64" s="24" t="s">
        <v>217</v>
      </c>
      <c r="F64" s="24" t="s">
        <v>218</v>
      </c>
      <c r="G64" s="46" t="s">
        <v>219</v>
      </c>
      <c r="H64" s="10">
        <v>144.94</v>
      </c>
      <c r="I64" s="3"/>
    </row>
    <row r="65" s="1" customFormat="1" ht="17" customHeight="1" spans="1:9">
      <c r="A65" s="8">
        <v>63</v>
      </c>
      <c r="B65" s="16" t="s">
        <v>192</v>
      </c>
      <c r="C65" s="24" t="s">
        <v>209</v>
      </c>
      <c r="D65" s="24" t="s">
        <v>134</v>
      </c>
      <c r="E65" s="24" t="s">
        <v>135</v>
      </c>
      <c r="F65" s="16" t="s">
        <v>136</v>
      </c>
      <c r="G65" s="46" t="s">
        <v>137</v>
      </c>
      <c r="H65" s="10">
        <v>46.1</v>
      </c>
      <c r="I65" s="3"/>
    </row>
    <row r="66" s="1" customFormat="1" ht="17" customHeight="1" spans="1:9">
      <c r="A66" s="8">
        <v>64</v>
      </c>
      <c r="B66" s="32" t="s">
        <v>192</v>
      </c>
      <c r="C66" s="24" t="s">
        <v>220</v>
      </c>
      <c r="D66" s="24" t="s">
        <v>221</v>
      </c>
      <c r="E66" s="24" t="s">
        <v>222</v>
      </c>
      <c r="F66" s="24" t="s">
        <v>223</v>
      </c>
      <c r="G66" s="24" t="s">
        <v>224</v>
      </c>
      <c r="H66" s="10">
        <v>186.08</v>
      </c>
      <c r="I66" s="3"/>
    </row>
    <row r="67" s="1" customFormat="1" ht="17" customHeight="1" spans="1:9">
      <c r="A67" s="8">
        <v>65</v>
      </c>
      <c r="B67" s="32" t="s">
        <v>192</v>
      </c>
      <c r="C67" s="24" t="s">
        <v>220</v>
      </c>
      <c r="D67" s="24" t="s">
        <v>225</v>
      </c>
      <c r="E67" s="24" t="s">
        <v>226</v>
      </c>
      <c r="F67" s="24" t="s">
        <v>196</v>
      </c>
      <c r="G67" s="24" t="s">
        <v>227</v>
      </c>
      <c r="H67" s="10">
        <v>256.02</v>
      </c>
      <c r="I67" s="3"/>
    </row>
    <row r="68" s="1" customFormat="1" ht="17" customHeight="1" spans="1:9">
      <c r="A68" s="8">
        <v>66</v>
      </c>
      <c r="B68" s="16" t="s">
        <v>192</v>
      </c>
      <c r="C68" s="24" t="s">
        <v>228</v>
      </c>
      <c r="D68" s="24" t="s">
        <v>207</v>
      </c>
      <c r="E68" s="24" t="s">
        <v>66</v>
      </c>
      <c r="F68" s="16" t="s">
        <v>67</v>
      </c>
      <c r="G68" s="46" t="s">
        <v>68</v>
      </c>
      <c r="H68" s="10">
        <v>33.54</v>
      </c>
      <c r="I68" s="3"/>
    </row>
    <row r="69" s="1" customFormat="1" ht="17" customHeight="1" spans="1:9">
      <c r="A69" s="8">
        <v>67</v>
      </c>
      <c r="B69" s="16" t="s">
        <v>192</v>
      </c>
      <c r="C69" s="24" t="s">
        <v>228</v>
      </c>
      <c r="D69" s="24" t="s">
        <v>229</v>
      </c>
      <c r="E69" s="24" t="s">
        <v>230</v>
      </c>
      <c r="F69" s="24" t="s">
        <v>196</v>
      </c>
      <c r="G69" s="24" t="s">
        <v>231</v>
      </c>
      <c r="H69" s="10">
        <v>81.59</v>
      </c>
      <c r="I69" s="3"/>
    </row>
    <row r="70" s="1" customFormat="1" ht="17" customHeight="1" spans="1:9">
      <c r="A70" s="8">
        <v>68</v>
      </c>
      <c r="B70" s="16" t="s">
        <v>192</v>
      </c>
      <c r="C70" s="24" t="s">
        <v>228</v>
      </c>
      <c r="D70" s="24" t="s">
        <v>232</v>
      </c>
      <c r="E70" s="24" t="s">
        <v>233</v>
      </c>
      <c r="F70" s="24" t="s">
        <v>234</v>
      </c>
      <c r="G70" s="24" t="s">
        <v>235</v>
      </c>
      <c r="H70" s="10">
        <v>43.62</v>
      </c>
      <c r="I70" s="3"/>
    </row>
    <row r="71" s="1" customFormat="1" ht="17" customHeight="1" spans="1:9">
      <c r="A71" s="8">
        <v>69</v>
      </c>
      <c r="B71" s="16" t="s">
        <v>192</v>
      </c>
      <c r="C71" s="24" t="s">
        <v>236</v>
      </c>
      <c r="D71" s="24" t="s">
        <v>237</v>
      </c>
      <c r="E71" s="24" t="s">
        <v>238</v>
      </c>
      <c r="F71" s="24" t="s">
        <v>196</v>
      </c>
      <c r="G71" s="46" t="s">
        <v>239</v>
      </c>
      <c r="H71" s="10">
        <v>122.46</v>
      </c>
      <c r="I71" s="3"/>
    </row>
    <row r="72" s="1" customFormat="1" ht="17" customHeight="1" spans="1:9">
      <c r="A72" s="8">
        <v>70</v>
      </c>
      <c r="B72" s="16" t="s">
        <v>192</v>
      </c>
      <c r="C72" s="24" t="s">
        <v>236</v>
      </c>
      <c r="D72" s="24" t="s">
        <v>240</v>
      </c>
      <c r="E72" s="24" t="s">
        <v>241</v>
      </c>
      <c r="F72" s="24" t="s">
        <v>196</v>
      </c>
      <c r="G72" s="24" t="s">
        <v>242</v>
      </c>
      <c r="H72" s="10">
        <v>123.94</v>
      </c>
      <c r="I72" s="3"/>
    </row>
    <row r="73" s="1" customFormat="1" ht="17" customHeight="1" spans="1:9">
      <c r="A73" s="8">
        <v>71</v>
      </c>
      <c r="B73" s="16" t="s">
        <v>192</v>
      </c>
      <c r="C73" s="24" t="s">
        <v>236</v>
      </c>
      <c r="D73" s="24" t="s">
        <v>134</v>
      </c>
      <c r="E73" s="24" t="s">
        <v>135</v>
      </c>
      <c r="F73" s="16" t="s">
        <v>136</v>
      </c>
      <c r="G73" s="46" t="s">
        <v>137</v>
      </c>
      <c r="H73" s="10">
        <v>34.93</v>
      </c>
      <c r="I73" s="3"/>
    </row>
    <row r="74" s="1" customFormat="1" ht="17" customHeight="1" spans="1:9">
      <c r="A74" s="8">
        <v>72</v>
      </c>
      <c r="B74" s="16" t="s">
        <v>192</v>
      </c>
      <c r="C74" s="24" t="s">
        <v>243</v>
      </c>
      <c r="D74" s="24" t="s">
        <v>244</v>
      </c>
      <c r="E74" s="24" t="s">
        <v>245</v>
      </c>
      <c r="F74" s="24" t="s">
        <v>196</v>
      </c>
      <c r="G74" s="46" t="s">
        <v>246</v>
      </c>
      <c r="H74" s="10">
        <v>62.4</v>
      </c>
      <c r="I74" s="3"/>
    </row>
    <row r="75" s="1" customFormat="1" ht="17" customHeight="1" spans="1:9">
      <c r="A75" s="8">
        <v>73</v>
      </c>
      <c r="B75" s="16" t="s">
        <v>192</v>
      </c>
      <c r="C75" s="24" t="s">
        <v>243</v>
      </c>
      <c r="D75" s="25" t="s">
        <v>247</v>
      </c>
      <c r="E75" s="24" t="s">
        <v>248</v>
      </c>
      <c r="F75" s="24" t="s">
        <v>196</v>
      </c>
      <c r="G75" s="46" t="s">
        <v>249</v>
      </c>
      <c r="H75" s="10">
        <v>204.69</v>
      </c>
      <c r="I75" s="3"/>
    </row>
    <row r="76" s="1" customFormat="1" ht="17" customHeight="1" spans="1:9">
      <c r="A76" s="8">
        <v>74</v>
      </c>
      <c r="B76" s="16" t="s">
        <v>192</v>
      </c>
      <c r="C76" s="24" t="s">
        <v>243</v>
      </c>
      <c r="D76" s="24" t="s">
        <v>250</v>
      </c>
      <c r="E76" s="24" t="s">
        <v>251</v>
      </c>
      <c r="F76" s="24" t="s">
        <v>196</v>
      </c>
      <c r="G76" s="24" t="s">
        <v>252</v>
      </c>
      <c r="H76" s="10">
        <v>189.86</v>
      </c>
      <c r="I76" s="3"/>
    </row>
    <row r="77" s="1" customFormat="1" ht="17" customHeight="1" spans="1:9">
      <c r="A77" s="8">
        <v>75</v>
      </c>
      <c r="B77" s="16" t="s">
        <v>192</v>
      </c>
      <c r="C77" s="24" t="s">
        <v>243</v>
      </c>
      <c r="D77" s="24" t="s">
        <v>253</v>
      </c>
      <c r="E77" s="24" t="s">
        <v>254</v>
      </c>
      <c r="F77" s="24" t="s">
        <v>196</v>
      </c>
      <c r="G77" s="24" t="s">
        <v>255</v>
      </c>
      <c r="H77" s="10">
        <v>230.2</v>
      </c>
      <c r="I77" s="3"/>
    </row>
    <row r="78" s="1" customFormat="1" ht="17" customHeight="1" spans="1:9">
      <c r="A78" s="8">
        <v>76</v>
      </c>
      <c r="B78" s="16" t="s">
        <v>192</v>
      </c>
      <c r="C78" s="24" t="s">
        <v>256</v>
      </c>
      <c r="D78" s="24" t="s">
        <v>134</v>
      </c>
      <c r="E78" s="24" t="s">
        <v>135</v>
      </c>
      <c r="F78" s="16" t="s">
        <v>136</v>
      </c>
      <c r="G78" s="46" t="s">
        <v>137</v>
      </c>
      <c r="H78" s="10">
        <v>228.07</v>
      </c>
      <c r="I78" s="3"/>
    </row>
    <row r="79" s="1" customFormat="1" ht="17" customHeight="1" spans="1:9">
      <c r="A79" s="8">
        <v>77</v>
      </c>
      <c r="B79" s="16" t="s">
        <v>192</v>
      </c>
      <c r="C79" s="24" t="s">
        <v>256</v>
      </c>
      <c r="D79" s="25" t="s">
        <v>257</v>
      </c>
      <c r="E79" s="24" t="s">
        <v>258</v>
      </c>
      <c r="F79" s="24" t="s">
        <v>259</v>
      </c>
      <c r="G79" s="46" t="s">
        <v>260</v>
      </c>
      <c r="H79" s="10">
        <v>541.37</v>
      </c>
      <c r="I79" s="3"/>
    </row>
    <row r="80" s="1" customFormat="1" ht="17" customHeight="1" spans="1:9">
      <c r="A80" s="8">
        <v>78</v>
      </c>
      <c r="B80" s="16" t="s">
        <v>192</v>
      </c>
      <c r="C80" s="24" t="s">
        <v>256</v>
      </c>
      <c r="D80" s="24" t="s">
        <v>207</v>
      </c>
      <c r="E80" s="24" t="s">
        <v>66</v>
      </c>
      <c r="F80" s="16" t="s">
        <v>67</v>
      </c>
      <c r="G80" s="46" t="s">
        <v>68</v>
      </c>
      <c r="H80" s="10">
        <v>81.48</v>
      </c>
      <c r="I80" s="3"/>
    </row>
    <row r="81" s="1" customFormat="1" ht="17" customHeight="1" spans="1:9">
      <c r="A81" s="8">
        <v>79</v>
      </c>
      <c r="B81" s="31" t="s">
        <v>192</v>
      </c>
      <c r="C81" s="24" t="s">
        <v>261</v>
      </c>
      <c r="D81" s="24" t="s">
        <v>232</v>
      </c>
      <c r="E81" s="24" t="s">
        <v>233</v>
      </c>
      <c r="F81" s="24" t="s">
        <v>262</v>
      </c>
      <c r="G81" s="46" t="s">
        <v>263</v>
      </c>
      <c r="H81" s="10">
        <v>488.85</v>
      </c>
      <c r="I81" s="3"/>
    </row>
    <row r="82" s="1" customFormat="1" ht="17" customHeight="1" spans="1:9">
      <c r="A82" s="8">
        <v>80</v>
      </c>
      <c r="B82" s="31" t="s">
        <v>192</v>
      </c>
      <c r="C82" s="24" t="s">
        <v>261</v>
      </c>
      <c r="D82" s="24" t="s">
        <v>264</v>
      </c>
      <c r="E82" s="24" t="s">
        <v>265</v>
      </c>
      <c r="F82" s="24" t="s">
        <v>266</v>
      </c>
      <c r="G82" s="46" t="s">
        <v>235</v>
      </c>
      <c r="H82" s="10">
        <v>327.48</v>
      </c>
      <c r="I82" s="3"/>
    </row>
    <row r="83" s="1" customFormat="1" ht="17" customHeight="1" spans="1:9">
      <c r="A83" s="8">
        <v>81</v>
      </c>
      <c r="B83" s="31" t="s">
        <v>192</v>
      </c>
      <c r="C83" s="24" t="s">
        <v>267</v>
      </c>
      <c r="D83" s="24" t="s">
        <v>232</v>
      </c>
      <c r="E83" s="24" t="s">
        <v>268</v>
      </c>
      <c r="F83" s="24" t="s">
        <v>234</v>
      </c>
      <c r="G83" s="46" t="s">
        <v>235</v>
      </c>
      <c r="H83" s="10">
        <v>179.6</v>
      </c>
      <c r="I83" s="3"/>
    </row>
    <row r="84" s="1" customFormat="1" ht="17" customHeight="1" spans="1:9">
      <c r="A84" s="8">
        <v>82</v>
      </c>
      <c r="B84" s="31" t="s">
        <v>192</v>
      </c>
      <c r="C84" s="24" t="s">
        <v>267</v>
      </c>
      <c r="D84" s="24" t="s">
        <v>269</v>
      </c>
      <c r="E84" s="24" t="s">
        <v>270</v>
      </c>
      <c r="F84" s="24" t="s">
        <v>271</v>
      </c>
      <c r="G84" s="46" t="s">
        <v>272</v>
      </c>
      <c r="H84" s="10">
        <v>563.28</v>
      </c>
      <c r="I84" s="3"/>
    </row>
    <row r="85" s="1" customFormat="1" ht="17" customHeight="1" spans="1:9">
      <c r="A85" s="8">
        <v>83</v>
      </c>
      <c r="B85" s="31" t="s">
        <v>192</v>
      </c>
      <c r="C85" s="24" t="s">
        <v>267</v>
      </c>
      <c r="D85" s="24" t="s">
        <v>273</v>
      </c>
      <c r="E85" s="24" t="s">
        <v>274</v>
      </c>
      <c r="F85" s="24" t="s">
        <v>21</v>
      </c>
      <c r="G85" s="46" t="s">
        <v>275</v>
      </c>
      <c r="H85" s="10">
        <v>183.49</v>
      </c>
      <c r="I85" s="3"/>
    </row>
    <row r="86" s="1" customFormat="1" ht="17" customHeight="1" spans="1:9">
      <c r="A86" s="8">
        <v>84</v>
      </c>
      <c r="B86" s="33" t="s">
        <v>276</v>
      </c>
      <c r="C86" s="33" t="s">
        <v>277</v>
      </c>
      <c r="D86" s="34" t="s">
        <v>278</v>
      </c>
      <c r="E86" s="50" t="s">
        <v>279</v>
      </c>
      <c r="F86" s="35" t="str">
        <f>VLOOKUP(G86,[1]公司台账!$E$3:$F$15,2,FALSE)</f>
        <v>邵阳市农村商业银行股份有限公司檀江支行</v>
      </c>
      <c r="G86" s="51" t="s">
        <v>280</v>
      </c>
      <c r="H86" s="10">
        <v>202</v>
      </c>
      <c r="I86" s="3"/>
    </row>
    <row r="87" s="1" customFormat="1" ht="17" customHeight="1" spans="1:9">
      <c r="A87" s="8">
        <v>85</v>
      </c>
      <c r="B87" s="33" t="s">
        <v>276</v>
      </c>
      <c r="C87" s="33" t="s">
        <v>277</v>
      </c>
      <c r="D87" s="34" t="s">
        <v>281</v>
      </c>
      <c r="E87" s="36" t="s">
        <v>282</v>
      </c>
      <c r="F87" s="35" t="str">
        <f>VLOOKUP(G87,[1]公司台账!$E$3:$F$15,2,FALSE)</f>
        <v>邵阳市农村商业银行股份有限公司檀江支行</v>
      </c>
      <c r="G87" s="51" t="s">
        <v>283</v>
      </c>
      <c r="H87" s="10">
        <v>332.56</v>
      </c>
      <c r="I87" s="3"/>
    </row>
    <row r="88" s="1" customFormat="1" ht="17" customHeight="1" spans="1:9">
      <c r="A88" s="8">
        <v>86</v>
      </c>
      <c r="B88" s="33" t="s">
        <v>276</v>
      </c>
      <c r="C88" s="33" t="s">
        <v>284</v>
      </c>
      <c r="D88" s="34" t="s">
        <v>281</v>
      </c>
      <c r="E88" s="36" t="s">
        <v>282</v>
      </c>
      <c r="F88" s="35" t="str">
        <f>VLOOKUP(G88,[1]公司台账!$E$3:$F$15,2,FALSE)</f>
        <v>邵阳市农村商业银行股份有限公司檀江支行</v>
      </c>
      <c r="G88" s="45" t="s">
        <v>283</v>
      </c>
      <c r="H88" s="10">
        <v>68.96</v>
      </c>
      <c r="I88" s="3"/>
    </row>
    <row r="89" s="1" customFormat="1" ht="17" customHeight="1" spans="1:9">
      <c r="A89" s="8">
        <v>87</v>
      </c>
      <c r="B89" s="33" t="s">
        <v>276</v>
      </c>
      <c r="C89" s="37" t="s">
        <v>285</v>
      </c>
      <c r="D89" s="34" t="s">
        <v>281</v>
      </c>
      <c r="E89" s="36" t="s">
        <v>282</v>
      </c>
      <c r="F89" s="35" t="str">
        <f>VLOOKUP(G89,[1]公司台账!$E$3:$F$15,2,FALSE)</f>
        <v>邵阳市农村商业银行股份有限公司檀江支行</v>
      </c>
      <c r="G89" s="51" t="s">
        <v>283</v>
      </c>
      <c r="H89" s="10">
        <v>13.6</v>
      </c>
      <c r="I89" s="3"/>
    </row>
    <row r="90" s="1" customFormat="1" ht="17" customHeight="1" spans="1:9">
      <c r="A90" s="8">
        <v>88</v>
      </c>
      <c r="B90" s="33" t="s">
        <v>276</v>
      </c>
      <c r="C90" s="33" t="s">
        <v>277</v>
      </c>
      <c r="D90" s="34" t="s">
        <v>286</v>
      </c>
      <c r="E90" s="36" t="s">
        <v>287</v>
      </c>
      <c r="F90" s="38" t="s">
        <v>288</v>
      </c>
      <c r="G90" s="51" t="s">
        <v>289</v>
      </c>
      <c r="H90" s="10">
        <v>459</v>
      </c>
      <c r="I90" s="3"/>
    </row>
    <row r="91" s="1" customFormat="1" ht="17" customHeight="1" spans="1:9">
      <c r="A91" s="8">
        <v>89</v>
      </c>
      <c r="B91" s="33" t="s">
        <v>276</v>
      </c>
      <c r="C91" s="33" t="s">
        <v>277</v>
      </c>
      <c r="D91" s="34" t="s">
        <v>290</v>
      </c>
      <c r="E91" s="36" t="s">
        <v>291</v>
      </c>
      <c r="F91" s="35" t="str">
        <f>VLOOKUP(G91,[1]公司台账!$E$3:$F$15,2,FALSE)</f>
        <v>邵阳市农村商业银行股份有限公司檀江支行</v>
      </c>
      <c r="G91" s="51" t="s">
        <v>292</v>
      </c>
      <c r="H91" s="10">
        <v>117</v>
      </c>
      <c r="I91" s="3"/>
    </row>
    <row r="92" s="1" customFormat="1" ht="17" customHeight="1" spans="1:9">
      <c r="A92" s="8">
        <v>90</v>
      </c>
      <c r="B92" s="33" t="s">
        <v>276</v>
      </c>
      <c r="C92" s="37" t="s">
        <v>285</v>
      </c>
      <c r="D92" s="34" t="s">
        <v>290</v>
      </c>
      <c r="E92" s="36" t="s">
        <v>291</v>
      </c>
      <c r="F92" s="35" t="str">
        <f>VLOOKUP(G92,[1]公司台账!$E$3:$F$15,2,FALSE)</f>
        <v>邵阳市农村商业银行股份有限公司檀江支行</v>
      </c>
      <c r="G92" s="51" t="s">
        <v>292</v>
      </c>
      <c r="H92" s="10">
        <v>744.41</v>
      </c>
      <c r="I92" s="3"/>
    </row>
    <row r="93" s="1" customFormat="1" ht="17" customHeight="1" spans="1:9">
      <c r="A93" s="8">
        <v>91</v>
      </c>
      <c r="B93" s="33" t="s">
        <v>276</v>
      </c>
      <c r="C93" s="37" t="s">
        <v>293</v>
      </c>
      <c r="D93" s="34" t="s">
        <v>290</v>
      </c>
      <c r="E93" s="39" t="s">
        <v>291</v>
      </c>
      <c r="F93" s="35" t="str">
        <f>VLOOKUP(G93,[1]公司台账!$E$3:$F$15,2,FALSE)</f>
        <v>邵阳市农村商业银行股份有限公司檀江支行</v>
      </c>
      <c r="G93" s="51" t="s">
        <v>292</v>
      </c>
      <c r="H93" s="10">
        <v>709.3</v>
      </c>
      <c r="I93" s="3"/>
    </row>
    <row r="94" s="1" customFormat="1" ht="17" customHeight="1" spans="1:9">
      <c r="A94" s="8">
        <v>92</v>
      </c>
      <c r="B94" s="33" t="s">
        <v>276</v>
      </c>
      <c r="C94" s="33" t="s">
        <v>294</v>
      </c>
      <c r="D94" s="36" t="s">
        <v>295</v>
      </c>
      <c r="E94" s="36" t="s">
        <v>296</v>
      </c>
      <c r="F94" s="35" t="str">
        <f>VLOOKUP(G94,[1]公司台账!$E$3:$F$15,2,FALSE)</f>
        <v>中国工商银行股份有限公司西湖支行</v>
      </c>
      <c r="G94" s="51" t="s">
        <v>297</v>
      </c>
      <c r="H94" s="10">
        <v>339.28</v>
      </c>
      <c r="I94" s="3"/>
    </row>
    <row r="95" s="1" customFormat="1" ht="17" customHeight="1" spans="1:9">
      <c r="A95" s="8">
        <v>93</v>
      </c>
      <c r="B95" s="33" t="s">
        <v>276</v>
      </c>
      <c r="C95" s="33" t="s">
        <v>284</v>
      </c>
      <c r="D95" s="34" t="s">
        <v>298</v>
      </c>
      <c r="E95" s="36" t="s">
        <v>299</v>
      </c>
      <c r="F95" s="35" t="str">
        <f>VLOOKUP(G95,[1]公司台账!$E$3:$F$15,2,FALSE)</f>
        <v>邵阳市农村商业银行股份有限公司檀江支行</v>
      </c>
      <c r="G95" s="45" t="s">
        <v>300</v>
      </c>
      <c r="H95" s="10">
        <v>802.32</v>
      </c>
      <c r="I95" s="3"/>
    </row>
    <row r="96" s="1" customFormat="1" ht="17" customHeight="1" spans="1:9">
      <c r="A96" s="8">
        <v>94</v>
      </c>
      <c r="B96" s="37" t="s">
        <v>276</v>
      </c>
      <c r="C96" s="37" t="s">
        <v>284</v>
      </c>
      <c r="D96" s="34" t="s">
        <v>96</v>
      </c>
      <c r="E96" s="36" t="s">
        <v>97</v>
      </c>
      <c r="F96" s="35" t="s">
        <v>301</v>
      </c>
      <c r="G96" s="51" t="s">
        <v>98</v>
      </c>
      <c r="H96" s="10">
        <v>90</v>
      </c>
      <c r="I96" s="3"/>
    </row>
    <row r="97" s="1" customFormat="1" ht="17" customHeight="1" spans="1:9">
      <c r="A97" s="8">
        <v>95</v>
      </c>
      <c r="B97" s="33" t="s">
        <v>276</v>
      </c>
      <c r="C97" s="37" t="s">
        <v>293</v>
      </c>
      <c r="D97" s="34" t="s">
        <v>213</v>
      </c>
      <c r="E97" s="39" t="s">
        <v>214</v>
      </c>
      <c r="F97" s="35" t="str">
        <f>VLOOKUP(G97,[1]公司台账!$E$3:$F$15,2,FALSE)</f>
        <v>邵阳市农村商业银行股份有限公司檀江支行</v>
      </c>
      <c r="G97" s="51" t="s">
        <v>215</v>
      </c>
      <c r="H97" s="10">
        <v>480</v>
      </c>
      <c r="I97" s="3"/>
    </row>
    <row r="98" s="1" customFormat="1" ht="17" customHeight="1" spans="1:9">
      <c r="A98" s="8">
        <v>96</v>
      </c>
      <c r="B98" s="33" t="s">
        <v>276</v>
      </c>
      <c r="C98" s="37" t="s">
        <v>302</v>
      </c>
      <c r="D98" s="34" t="s">
        <v>213</v>
      </c>
      <c r="E98" s="36" t="s">
        <v>214</v>
      </c>
      <c r="F98" s="35" t="str">
        <f>VLOOKUP(G98,[1]公司台账!$E$3:$F$15,2,FALSE)</f>
        <v>邵阳市农村商业银行股份有限公司檀江支行</v>
      </c>
      <c r="G98" s="51" t="s">
        <v>215</v>
      </c>
      <c r="H98" s="10">
        <v>530</v>
      </c>
      <c r="I98" s="3"/>
    </row>
    <row r="99" s="1" customFormat="1" ht="17" customHeight="1" spans="1:9">
      <c r="A99" s="8">
        <v>97</v>
      </c>
      <c r="B99" s="33" t="s">
        <v>276</v>
      </c>
      <c r="C99" s="37" t="s">
        <v>302</v>
      </c>
      <c r="D99" s="34" t="s">
        <v>303</v>
      </c>
      <c r="E99" s="36" t="s">
        <v>304</v>
      </c>
      <c r="F99" s="35" t="s">
        <v>21</v>
      </c>
      <c r="G99" s="51" t="s">
        <v>305</v>
      </c>
      <c r="H99" s="10">
        <v>206</v>
      </c>
      <c r="I99" s="3"/>
    </row>
    <row r="100" s="1" customFormat="1" ht="17" customHeight="1" spans="1:9">
      <c r="A100" s="8">
        <v>98</v>
      </c>
      <c r="B100" s="33" t="s">
        <v>276</v>
      </c>
      <c r="C100" s="37" t="s">
        <v>302</v>
      </c>
      <c r="D100" s="34" t="s">
        <v>161</v>
      </c>
      <c r="E100" s="36" t="s">
        <v>162</v>
      </c>
      <c r="F100" s="26" t="s">
        <v>150</v>
      </c>
      <c r="G100" s="51" t="s">
        <v>163</v>
      </c>
      <c r="H100" s="10">
        <v>1477.46</v>
      </c>
      <c r="I100" s="3"/>
    </row>
    <row r="101" ht="17" customHeight="1" spans="1:8">
      <c r="A101" s="10" t="s">
        <v>306</v>
      </c>
      <c r="B101" s="10"/>
      <c r="C101" s="10"/>
      <c r="D101" s="10"/>
      <c r="E101" s="10"/>
      <c r="F101" s="10"/>
      <c r="G101" s="10"/>
      <c r="H101" s="10">
        <f>SUM(H3:H100)</f>
        <v>23165.95</v>
      </c>
    </row>
  </sheetData>
  <autoFilter xmlns:etc="http://www.wps.cn/officeDocument/2017/etCustomData" ref="A1:G103" etc:filterBottomFollowUsedRange="0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Haio15607391235</cp:lastModifiedBy>
  <dcterms:created xsi:type="dcterms:W3CDTF">2024-10-14T02:50:00Z</dcterms:created>
  <dcterms:modified xsi:type="dcterms:W3CDTF">2024-10-19T08:58:25Z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93038B884BAC47AE9962EB00191ACB1A_13</vt:lpwstr>
  </property>
  <property fmtid="{D5CDD505-2E9C-101B-9397-08002B2CF9AE}" pid="3" name="KSOProductBuildVer">
    <vt:lpwstr>2052-12.1.0.18276</vt:lpwstr>
  </property>
</Properties>
</file>